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erki\Nick\2023. évi költségvetés\költségvetés\I. olvasat\"/>
    </mc:Choice>
  </mc:AlternateContent>
  <xr:revisionPtr revIDLastSave="0" documentId="13_ncr:1_{81FB1329-FD0C-447C-B6E4-51FC8553C4DA}" xr6:coauthVersionLast="47" xr6:coauthVersionMax="47" xr10:uidLastSave="{00000000-0000-0000-0000-000000000000}"/>
  <bookViews>
    <workbookView xWindow="-108" yWindow="-108" windowWidth="23256" windowHeight="12576" xr2:uid="{A3C39CE5-9211-4EFD-BEF6-F153F0D4964D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9" i="1"/>
  <c r="E19" i="1"/>
  <c r="F34" i="1" l="1"/>
  <c r="G34" i="1"/>
  <c r="E30" i="1"/>
  <c r="E34" i="1" s="1"/>
</calcChain>
</file>

<file path=xl/sharedStrings.xml><?xml version="1.0" encoding="utf-8"?>
<sst xmlns="http://schemas.openxmlformats.org/spreadsheetml/2006/main" count="48" uniqueCount="48">
  <si>
    <t>TÁJÉKOZTATÓ</t>
  </si>
  <si>
    <t>Ft-ban</t>
  </si>
  <si>
    <t>Sor-</t>
  </si>
  <si>
    <t>Megnevezés</t>
  </si>
  <si>
    <t xml:space="preserve">Létszám  </t>
  </si>
  <si>
    <t>Fajl. összeg</t>
  </si>
  <si>
    <t>Hozzájárulás</t>
  </si>
  <si>
    <t>Er. előirányzat</t>
  </si>
  <si>
    <t>Teljesítés</t>
  </si>
  <si>
    <t>szám</t>
  </si>
  <si>
    <t>Fő</t>
  </si>
  <si>
    <t>Ft/fő</t>
  </si>
  <si>
    <t>Költségvetési tv. 2. sz. melléklete alapján</t>
  </si>
  <si>
    <t>Településüzemeltetéshez kapcsolódó feladatok ellátásnak támogatása</t>
  </si>
  <si>
    <t>Zöldterület gazdálkodással kapcs.fel.tám.</t>
  </si>
  <si>
    <t>Közvilágítás fenntartásának támogatása</t>
  </si>
  <si>
    <t>Köztemető fenntartással kapcs.fel.tám.</t>
  </si>
  <si>
    <t>Közutak fenntartásának támogatása</t>
  </si>
  <si>
    <t>Egyéb önkormányzati feladatok támogatása</t>
  </si>
  <si>
    <t>Lakott külterülettel kapcsolatos feladatok támogatása</t>
  </si>
  <si>
    <t>I.  Összesen</t>
  </si>
  <si>
    <t>Szociális  feladatok egyéb támogatása</t>
  </si>
  <si>
    <t>Egyes szociális és gyermekjóléti feladatok támogatás</t>
  </si>
  <si>
    <t>Szociális étkeztetés</t>
  </si>
  <si>
    <t>Falugondnoki szolgáltatás</t>
  </si>
  <si>
    <t>Szociális segítés</t>
  </si>
  <si>
    <t>III.   Összesen:</t>
  </si>
  <si>
    <t>Települési önkormányzat kulturális feladatainak támogatása</t>
  </si>
  <si>
    <t>Állami hozzájárulás mindösszesen:</t>
  </si>
  <si>
    <t>Személyi gondozás</t>
  </si>
  <si>
    <t xml:space="preserve"> Nick Község Önkormányzatát megillető 2023. évi hozzájárulásokról</t>
  </si>
  <si>
    <t>1.1.1.2.</t>
  </si>
  <si>
    <t>1.1.1.3.</t>
  </si>
  <si>
    <t>1.1.1.4</t>
  </si>
  <si>
    <t>1.1.1.5</t>
  </si>
  <si>
    <t>1.1.1.6</t>
  </si>
  <si>
    <t>1.1.1.7</t>
  </si>
  <si>
    <t>1.1.4.</t>
  </si>
  <si>
    <t>1.1.5.</t>
  </si>
  <si>
    <t>Polgármesteri illetményhez nyújtott tám.</t>
  </si>
  <si>
    <t>Közvilágítás kiegészítő támogatása</t>
  </si>
  <si>
    <t>1.1.</t>
  </si>
  <si>
    <t>1.3.2.3.1</t>
  </si>
  <si>
    <t>1.3.1.</t>
  </si>
  <si>
    <t>1.3.2.4.1.</t>
  </si>
  <si>
    <t>1.3.2.4.2.</t>
  </si>
  <si>
    <t>1.3.2.5.</t>
  </si>
  <si>
    <t>1.5.2.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</si>
</sst>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F_t_-;\-* #,##0\ _F_t_-;_-* &quot;-&quot;??\ _F_t_-;_-@_-"/>
    <numFmt numFmtId="165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b/>
      <u/>
      <sz val="11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5" fillId="0" borderId="0" xfId="2" applyFont="1"/>
    <xf numFmtId="0" fontId="5" fillId="0" borderId="0" xfId="2" applyFont="1" applyAlignment="1">
      <alignment horizontal="right"/>
    </xf>
    <xf numFmtId="0" fontId="5" fillId="0" borderId="1" xfId="2" applyFont="1" applyBorder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2" applyFont="1" applyBorder="1"/>
    <xf numFmtId="0" fontId="5" fillId="0" borderId="3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5" xfId="2" applyFont="1" applyBorder="1"/>
    <xf numFmtId="0" fontId="5" fillId="0" borderId="5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8" fillId="0" borderId="0" xfId="2" applyFont="1"/>
    <xf numFmtId="164" fontId="5" fillId="0" borderId="0" xfId="1" applyNumberFormat="1" applyFont="1"/>
    <xf numFmtId="164" fontId="5" fillId="2" borderId="0" xfId="1" applyNumberFormat="1" applyFont="1" applyFill="1"/>
    <xf numFmtId="3" fontId="4" fillId="0" borderId="0" xfId="0" applyNumberFormat="1" applyFont="1"/>
    <xf numFmtId="164" fontId="5" fillId="0" borderId="0" xfId="1" applyNumberFormat="1" applyFont="1" applyBorder="1"/>
    <xf numFmtId="0" fontId="2" fillId="0" borderId="6" xfId="2" applyFont="1" applyBorder="1"/>
    <xf numFmtId="164" fontId="5" fillId="0" borderId="6" xfId="1" applyNumberFormat="1" applyFont="1" applyBorder="1"/>
    <xf numFmtId="164" fontId="2" fillId="0" borderId="6" xfId="1" applyNumberFormat="1" applyFont="1" applyBorder="1"/>
    <xf numFmtId="3" fontId="6" fillId="0" borderId="6" xfId="0" applyNumberFormat="1" applyFont="1" applyBorder="1"/>
    <xf numFmtId="0" fontId="2" fillId="0" borderId="0" xfId="2" applyFont="1"/>
    <xf numFmtId="0" fontId="7" fillId="0" borderId="0" xfId="2" applyFont="1"/>
    <xf numFmtId="164" fontId="9" fillId="0" borderId="0" xfId="1" applyNumberFormat="1" applyFont="1"/>
    <xf numFmtId="165" fontId="2" fillId="0" borderId="6" xfId="1" applyNumberFormat="1" applyFont="1" applyBorder="1" applyAlignment="1">
      <alignment horizontal="right"/>
    </xf>
    <xf numFmtId="164" fontId="2" fillId="0" borderId="0" xfId="1" applyNumberFormat="1" applyFont="1"/>
    <xf numFmtId="3" fontId="6" fillId="0" borderId="0" xfId="0" applyNumberFormat="1" applyFont="1"/>
    <xf numFmtId="0" fontId="2" fillId="0" borderId="4" xfId="2" applyFont="1" applyBorder="1"/>
    <xf numFmtId="164" fontId="2" fillId="0" borderId="4" xfId="1" applyNumberFormat="1" applyFont="1" applyBorder="1"/>
    <xf numFmtId="165" fontId="2" fillId="0" borderId="4" xfId="1" applyNumberFormat="1" applyFont="1" applyBorder="1"/>
    <xf numFmtId="164" fontId="5" fillId="0" borderId="0" xfId="1" applyNumberFormat="1" applyFont="1" applyAlignment="1"/>
    <xf numFmtId="3" fontId="5" fillId="0" borderId="0" xfId="1" applyNumberFormat="1" applyFont="1" applyAlignment="1"/>
    <xf numFmtId="165" fontId="2" fillId="0" borderId="6" xfId="1" applyNumberFormat="1" applyFont="1" applyBorder="1" applyAlignment="1"/>
    <xf numFmtId="164" fontId="2" fillId="0" borderId="0" xfId="1" applyNumberFormat="1" applyFont="1" applyBorder="1" applyAlignment="1"/>
    <xf numFmtId="164" fontId="2" fillId="0" borderId="0" xfId="1" applyNumberFormat="1" applyFont="1" applyAlignment="1"/>
    <xf numFmtId="164" fontId="10" fillId="0" borderId="0" xfId="1" applyNumberFormat="1" applyFont="1" applyAlignment="1"/>
    <xf numFmtId="165" fontId="2" fillId="0" borderId="4" xfId="1" applyNumberFormat="1" applyFont="1" applyBorder="1" applyAlignment="1"/>
    <xf numFmtId="49" fontId="5" fillId="0" borderId="0" xfId="2" applyNumberFormat="1" applyFont="1"/>
    <xf numFmtId="3" fontId="5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right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49" fontId="2" fillId="0" borderId="0" xfId="2" applyNumberFormat="1" applyFont="1"/>
  </cellXfs>
  <cellStyles count="3">
    <cellStyle name="Ezres" xfId="1" builtinId="3"/>
    <cellStyle name="Normál" xfId="0" builtinId="0"/>
    <cellStyle name="Normál 4" xfId="2" xr:uid="{81C85BD2-E1E2-427F-B6BD-F64E6FCD32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91C4F-BFBA-4C18-B316-249CB5BACFA4}">
  <sheetPr>
    <pageSetUpPr fitToPage="1"/>
  </sheetPr>
  <dimension ref="A1:G35"/>
  <sheetViews>
    <sheetView tabSelected="1" topLeftCell="A11" workbookViewId="0">
      <selection activeCell="A30" sqref="A30"/>
    </sheetView>
  </sheetViews>
  <sheetFormatPr defaultRowHeight="14.4" x14ac:dyDescent="0.3"/>
  <cols>
    <col min="1" max="1" width="12.109375" bestFit="1" customWidth="1"/>
    <col min="2" max="2" width="54.88671875" customWidth="1"/>
    <col min="3" max="3" width="10.21875" customWidth="1"/>
    <col min="4" max="4" width="12.33203125" customWidth="1"/>
    <col min="5" max="5" width="15.77734375" customWidth="1"/>
    <col min="6" max="6" width="15.109375" customWidth="1"/>
    <col min="7" max="7" width="14.44140625" customWidth="1"/>
  </cols>
  <sheetData>
    <row r="1" spans="1:7" x14ac:dyDescent="0.3">
      <c r="A1" s="44" t="s">
        <v>30</v>
      </c>
      <c r="B1" s="44"/>
      <c r="C1" s="44"/>
      <c r="D1" s="44"/>
      <c r="E1" s="44"/>
      <c r="F1" s="44"/>
      <c r="G1" s="44"/>
    </row>
    <row r="2" spans="1:7" x14ac:dyDescent="0.3">
      <c r="A2" s="45" t="s">
        <v>0</v>
      </c>
      <c r="B2" s="45"/>
      <c r="C2" s="45"/>
      <c r="D2" s="45"/>
      <c r="E2" s="45"/>
      <c r="F2" s="45"/>
      <c r="G2" s="45"/>
    </row>
    <row r="3" spans="1:7" x14ac:dyDescent="0.3">
      <c r="A3" s="1"/>
      <c r="B3" s="1"/>
      <c r="C3" s="1"/>
      <c r="D3" s="1"/>
      <c r="E3" s="1"/>
      <c r="F3" s="2"/>
      <c r="G3" s="2"/>
    </row>
    <row r="4" spans="1:7" x14ac:dyDescent="0.3">
      <c r="A4" s="46"/>
      <c r="B4" s="46"/>
      <c r="C4" s="46"/>
      <c r="D4" s="46"/>
      <c r="E4" s="46"/>
      <c r="F4" s="2"/>
      <c r="G4" s="2"/>
    </row>
    <row r="5" spans="1:7" x14ac:dyDescent="0.3">
      <c r="A5" s="3"/>
      <c r="B5" s="3"/>
      <c r="C5" s="3"/>
      <c r="D5" s="3"/>
      <c r="E5" s="2"/>
      <c r="F5" s="2"/>
      <c r="G5" s="4" t="s">
        <v>1</v>
      </c>
    </row>
    <row r="6" spans="1:7" x14ac:dyDescent="0.3">
      <c r="A6" s="5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8" t="s">
        <v>8</v>
      </c>
    </row>
    <row r="7" spans="1:7" ht="15" thickBot="1" x14ac:dyDescent="0.35">
      <c r="A7" s="9" t="s">
        <v>9</v>
      </c>
      <c r="B7" s="9"/>
      <c r="C7" s="10" t="s">
        <v>10</v>
      </c>
      <c r="D7" s="10" t="s">
        <v>11</v>
      </c>
      <c r="E7" s="11">
        <v>2023</v>
      </c>
      <c r="F7" s="12">
        <v>2022</v>
      </c>
      <c r="G7" s="12">
        <v>2022</v>
      </c>
    </row>
    <row r="8" spans="1:7" ht="15" thickTop="1" x14ac:dyDescent="0.3">
      <c r="A8" s="13" t="s">
        <v>12</v>
      </c>
      <c r="B8" s="13"/>
      <c r="C8" s="14"/>
      <c r="D8" s="15"/>
      <c r="E8" s="15"/>
      <c r="F8" s="2"/>
      <c r="G8" s="2"/>
    </row>
    <row r="9" spans="1:7" x14ac:dyDescent="0.3">
      <c r="A9" s="41" t="s">
        <v>41</v>
      </c>
      <c r="B9" s="16" t="s">
        <v>13</v>
      </c>
      <c r="C9" s="17">
        <v>545</v>
      </c>
      <c r="D9" s="17"/>
      <c r="E9" s="17"/>
      <c r="F9" s="2"/>
      <c r="G9" s="2"/>
    </row>
    <row r="10" spans="1:7" x14ac:dyDescent="0.3">
      <c r="A10" s="41" t="s">
        <v>31</v>
      </c>
      <c r="B10" s="3" t="s">
        <v>14</v>
      </c>
      <c r="C10" s="18"/>
      <c r="D10" s="17"/>
      <c r="E10" s="19">
        <v>3362925</v>
      </c>
      <c r="F10" s="19">
        <v>3264341</v>
      </c>
      <c r="G10" s="19"/>
    </row>
    <row r="11" spans="1:7" x14ac:dyDescent="0.3">
      <c r="A11" s="41" t="s">
        <v>32</v>
      </c>
      <c r="B11" s="3" t="s">
        <v>15</v>
      </c>
      <c r="C11" s="17"/>
      <c r="D11" s="17"/>
      <c r="E11" s="19">
        <v>2677697</v>
      </c>
      <c r="F11" s="19">
        <v>2561637</v>
      </c>
      <c r="G11" s="19"/>
    </row>
    <row r="12" spans="1:7" x14ac:dyDescent="0.3">
      <c r="A12" s="41" t="s">
        <v>33</v>
      </c>
      <c r="B12" s="3" t="s">
        <v>16</v>
      </c>
      <c r="C12" s="17"/>
      <c r="D12" s="17"/>
      <c r="E12" s="19">
        <v>1043088</v>
      </c>
      <c r="F12" s="19">
        <v>848012</v>
      </c>
      <c r="G12" s="19"/>
    </row>
    <row r="13" spans="1:7" x14ac:dyDescent="0.3">
      <c r="A13" s="41" t="s">
        <v>34</v>
      </c>
      <c r="B13" s="3" t="s">
        <v>17</v>
      </c>
      <c r="C13" s="17"/>
      <c r="D13" s="17"/>
      <c r="E13" s="19">
        <v>1353018</v>
      </c>
      <c r="F13" s="19">
        <v>1299740</v>
      </c>
      <c r="G13" s="19"/>
    </row>
    <row r="14" spans="1:7" x14ac:dyDescent="0.3">
      <c r="A14" s="41" t="s">
        <v>35</v>
      </c>
      <c r="B14" s="3" t="s">
        <v>18</v>
      </c>
      <c r="C14" s="17"/>
      <c r="D14" s="17"/>
      <c r="E14" s="19">
        <v>9591749</v>
      </c>
      <c r="F14" s="19">
        <v>8732853</v>
      </c>
      <c r="G14" s="19"/>
    </row>
    <row r="15" spans="1:7" x14ac:dyDescent="0.3">
      <c r="A15" s="41" t="s">
        <v>36</v>
      </c>
      <c r="B15" s="3" t="s">
        <v>19</v>
      </c>
      <c r="C15" s="17"/>
      <c r="D15" s="17">
        <v>2550</v>
      </c>
      <c r="E15" s="19">
        <v>207531</v>
      </c>
      <c r="F15" s="19">
        <v>159593</v>
      </c>
      <c r="G15" s="19"/>
    </row>
    <row r="16" spans="1:7" x14ac:dyDescent="0.3">
      <c r="A16" s="41" t="s">
        <v>37</v>
      </c>
      <c r="B16" s="3" t="s">
        <v>39</v>
      </c>
      <c r="C16" s="17"/>
      <c r="D16" s="17"/>
      <c r="E16" s="19">
        <v>1957827</v>
      </c>
      <c r="F16" s="19">
        <v>1957827</v>
      </c>
      <c r="G16" s="19"/>
    </row>
    <row r="17" spans="1:7" x14ac:dyDescent="0.3">
      <c r="A17" s="41" t="s">
        <v>38</v>
      </c>
      <c r="B17" s="3" t="s">
        <v>40</v>
      </c>
      <c r="C17" s="17"/>
      <c r="D17" s="17"/>
      <c r="E17" s="19">
        <v>2520000</v>
      </c>
      <c r="F17" s="19">
        <v>0</v>
      </c>
      <c r="G17" s="19"/>
    </row>
    <row r="18" spans="1:7" x14ac:dyDescent="0.3">
      <c r="A18" s="41"/>
      <c r="B18" s="3"/>
      <c r="C18" s="17"/>
      <c r="D18" s="17"/>
      <c r="E18" s="35"/>
      <c r="F18" s="19"/>
      <c r="G18" s="19"/>
    </row>
    <row r="19" spans="1:7" ht="15" thickBot="1" x14ac:dyDescent="0.35">
      <c r="A19" s="41"/>
      <c r="B19" s="21" t="s">
        <v>20</v>
      </c>
      <c r="C19" s="22"/>
      <c r="D19" s="22"/>
      <c r="E19" s="36">
        <f>SUM(E10:E18)</f>
        <v>22713835</v>
      </c>
      <c r="F19" s="24">
        <f>SUM(F10:F18)</f>
        <v>18824003</v>
      </c>
      <c r="G19" s="24">
        <v>20182332</v>
      </c>
    </row>
    <row r="20" spans="1:7" x14ac:dyDescent="0.3">
      <c r="A20" s="41"/>
      <c r="B20" s="25"/>
      <c r="C20" s="20"/>
      <c r="D20" s="20"/>
      <c r="E20" s="37"/>
      <c r="F20" s="19"/>
      <c r="G20" s="19"/>
    </row>
    <row r="21" spans="1:7" x14ac:dyDescent="0.3">
      <c r="A21" s="41"/>
      <c r="B21" s="16"/>
      <c r="C21" s="17"/>
      <c r="D21" s="17"/>
      <c r="E21" s="34"/>
      <c r="F21" s="19"/>
      <c r="G21" s="19"/>
    </row>
    <row r="22" spans="1:7" x14ac:dyDescent="0.3">
      <c r="A22" s="47" t="s">
        <v>43</v>
      </c>
      <c r="B22" s="26" t="s">
        <v>21</v>
      </c>
      <c r="C22" s="17"/>
      <c r="D22" s="17"/>
      <c r="E22" s="19">
        <v>2518370</v>
      </c>
      <c r="F22" s="42">
        <v>2978630</v>
      </c>
      <c r="G22" s="19"/>
    </row>
    <row r="23" spans="1:7" x14ac:dyDescent="0.3">
      <c r="A23" s="41"/>
      <c r="B23" s="3"/>
      <c r="C23" s="17"/>
      <c r="D23" s="17"/>
      <c r="E23" s="19"/>
      <c r="F23" s="43"/>
      <c r="G23" s="19"/>
    </row>
    <row r="24" spans="1:7" x14ac:dyDescent="0.3">
      <c r="A24" s="47"/>
      <c r="B24" s="26" t="s">
        <v>22</v>
      </c>
      <c r="C24" s="27"/>
      <c r="D24" s="17"/>
      <c r="E24" s="19"/>
      <c r="F24" s="42"/>
      <c r="G24" s="19"/>
    </row>
    <row r="25" spans="1:7" x14ac:dyDescent="0.3">
      <c r="A25" s="41" t="s">
        <v>42</v>
      </c>
      <c r="B25" s="3" t="s">
        <v>23</v>
      </c>
      <c r="C25" s="27"/>
      <c r="D25" s="17"/>
      <c r="E25" s="19">
        <v>442860</v>
      </c>
      <c r="F25" s="42">
        <v>406860</v>
      </c>
      <c r="G25" s="19"/>
    </row>
    <row r="26" spans="1:7" x14ac:dyDescent="0.3">
      <c r="A26" s="41" t="s">
        <v>44</v>
      </c>
      <c r="B26" s="3" t="s">
        <v>25</v>
      </c>
      <c r="C26" s="27"/>
      <c r="D26" s="17"/>
      <c r="E26" s="19">
        <v>75000</v>
      </c>
      <c r="F26" s="42">
        <v>100000</v>
      </c>
      <c r="G26" s="19"/>
    </row>
    <row r="27" spans="1:7" x14ac:dyDescent="0.3">
      <c r="A27" s="41" t="s">
        <v>45</v>
      </c>
      <c r="B27" s="3" t="s">
        <v>29</v>
      </c>
      <c r="C27" s="27"/>
      <c r="D27" s="17"/>
      <c r="E27" s="19">
        <v>463130</v>
      </c>
      <c r="F27" s="42">
        <v>381130</v>
      </c>
      <c r="G27" s="19"/>
    </row>
    <row r="28" spans="1:7" x14ac:dyDescent="0.3">
      <c r="A28" s="41" t="s">
        <v>46</v>
      </c>
      <c r="B28" s="3" t="s">
        <v>24</v>
      </c>
      <c r="C28" s="27"/>
      <c r="D28" s="17"/>
      <c r="E28" s="19">
        <v>5142300</v>
      </c>
      <c r="F28" s="42">
        <v>4590600</v>
      </c>
      <c r="G28" s="19"/>
    </row>
    <row r="30" spans="1:7" ht="15" thickBot="1" x14ac:dyDescent="0.35">
      <c r="A30" s="47"/>
      <c r="B30" s="21" t="s">
        <v>26</v>
      </c>
      <c r="C30" s="23"/>
      <c r="D30" s="23"/>
      <c r="E30" s="36">
        <f>SUM(E22:E29)</f>
        <v>8641660</v>
      </c>
      <c r="F30" s="36">
        <f>SUM(F22:F29)</f>
        <v>8457220</v>
      </c>
      <c r="G30" s="28">
        <v>9936542</v>
      </c>
    </row>
    <row r="31" spans="1:7" x14ac:dyDescent="0.3">
      <c r="A31" s="47"/>
      <c r="B31" s="25"/>
      <c r="C31" s="29"/>
      <c r="D31" s="29"/>
      <c r="E31" s="38"/>
      <c r="F31" s="19"/>
      <c r="G31" s="19"/>
    </row>
    <row r="32" spans="1:7" x14ac:dyDescent="0.3">
      <c r="A32" s="47" t="s">
        <v>47</v>
      </c>
      <c r="B32" s="25" t="s">
        <v>27</v>
      </c>
      <c r="C32" s="17"/>
      <c r="D32" s="17"/>
      <c r="E32" s="39">
        <v>2270000</v>
      </c>
      <c r="F32" s="30">
        <v>2270000</v>
      </c>
      <c r="G32" s="30">
        <v>2270000</v>
      </c>
    </row>
    <row r="33" spans="1:7" x14ac:dyDescent="0.3">
      <c r="A33" s="47"/>
      <c r="B33" s="25"/>
      <c r="C33" s="29"/>
      <c r="D33" s="29"/>
      <c r="E33" s="39"/>
      <c r="F33" s="19"/>
      <c r="G33" s="19"/>
    </row>
    <row r="34" spans="1:7" ht="15" thickBot="1" x14ac:dyDescent="0.35">
      <c r="A34" s="41"/>
      <c r="B34" s="31" t="s">
        <v>28</v>
      </c>
      <c r="C34" s="32"/>
      <c r="D34" s="32"/>
      <c r="E34" s="40">
        <f>E19+E30+E32</f>
        <v>33625495</v>
      </c>
      <c r="F34" s="40">
        <f>F19+F30+F32</f>
        <v>29551223</v>
      </c>
      <c r="G34" s="33">
        <f>G19+G30+G32</f>
        <v>32388874</v>
      </c>
    </row>
    <row r="35" spans="1:7" ht="15" thickTop="1" x14ac:dyDescent="0.3">
      <c r="A35" s="2"/>
      <c r="B35" s="2"/>
      <c r="C35" s="2"/>
      <c r="D35" s="2"/>
      <c r="E35" s="2"/>
      <c r="F35" s="2"/>
      <c r="G35" s="2"/>
    </row>
  </sheetData>
  <mergeCells count="3">
    <mergeCell ref="A1:G1"/>
    <mergeCell ref="A2:G2"/>
    <mergeCell ref="A4:E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&amp;R&amp;10 1.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2021-01-21T16:05:03Z</cp:lastPrinted>
  <dcterms:created xsi:type="dcterms:W3CDTF">2021-01-21T14:04:22Z</dcterms:created>
  <dcterms:modified xsi:type="dcterms:W3CDTF">2023-01-19T15:32:50Z</dcterms:modified>
</cp:coreProperties>
</file>