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2020-2029 Testületi ülés\2024. évi Testületi ülések\Nick, 02.27\Szolgáltatási Terv\"/>
    </mc:Choice>
  </mc:AlternateContent>
  <xr:revisionPtr revIDLastSave="0" documentId="13_ncr:1_{C4838732-A118-4F05-91C4-823E97CB90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2" l="1"/>
  <c r="J43" i="2" s="1"/>
  <c r="K43" i="2" l="1"/>
  <c r="L43" i="2"/>
  <c r="M43" i="2"/>
  <c r="N43" i="2"/>
  <c r="I38" i="2" l="1"/>
  <c r="I43" i="2" s="1"/>
  <c r="I44" i="2" s="1"/>
</calcChain>
</file>

<file path=xl/sharedStrings.xml><?xml version="1.0" encoding="utf-8"?>
<sst xmlns="http://schemas.openxmlformats.org/spreadsheetml/2006/main" count="189" uniqueCount="164">
  <si>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</si>
  <si>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</si>
  <si>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</si>
  <si>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</si>
  <si>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</si>
  <si>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</si>
  <si>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</si>
  <si>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</si>
  <si>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</si>
  <si>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</si>
  <si>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</si>
  <si>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</si>
  <si>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</si>
  <si>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</si>
  <si>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</si>
  <si>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</si>
  <si>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</si>
  <si>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</si>
  <si>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</si>
  <si>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</si>
  <si>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</si>
  <si>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</si>
  <si>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</si>
  <si>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</si>
  <si>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</si>
  <si>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</si>
  <si>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</si>
  <si>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</si>
  <si>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</si>
  <si>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</si>
  <si>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</si>
  <si>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</si>
  <si>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</si>
  <si>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</si>
  <si>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</si>
  <si>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</si>
  <si>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</si>
  <si>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</si>
  <si>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</si>
  <si>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</si>
  <si>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</si>
  <si>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</si>
  <si>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</si>
  <si>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</si>
  <si>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</si>
  <si>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</si>
  <si>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</si>
  <si>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</si>
  <si>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</si>
  <si>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</si>
  <si>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</si>
  <si>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</si>
  <si>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</si>
  <si>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</si>
  <si>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</si>
  <si>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</si>
  <si>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</si>
  <si>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</si>
  <si>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</si>
  <si>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</si>
  <si>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</si>
  <si>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</si>
  <si>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</si>
  <si>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</si>
  <si>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</si>
  <si>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</si>
  <si>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</si>
  <si>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</si>
  <si>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</si>
  <si>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</si>
  <si>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</si>
  <si>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</si>
  <si>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</si>
  <si>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</si>
  <si>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</si>
  <si>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</si>
  <si>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</si>
  <si>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</si>
  <si>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</si>
  <si>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</si>
  <si>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</si>
  <si>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</si>
  <si>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</si>
  <si>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</si>
  <si>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</si>
  <si>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</si>
  <si>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</si>
  <si>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</si>
  <si>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</si>
  <si>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</si>
  <si>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</si>
  <si>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</si>
  <si>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</si>
  <si>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</si>
  <si>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</si>
  <si>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</si>
  <si>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</si>
  <si>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</si>
  <si>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</si>
  <si>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Nemzetközi Nőnap</t>
  </si>
  <si>
    <t>Az 1848/49-es forradalom és szabadságharc nemzeti ünnepe</t>
  </si>
  <si>
    <t>Trianoni megemlékezés</t>
  </si>
  <si>
    <t>Búcsú</t>
  </si>
  <si>
    <t>Májusfa állítás</t>
  </si>
  <si>
    <t>Idősek napja</t>
  </si>
  <si>
    <t>Adventi gyertyagyújtás</t>
  </si>
  <si>
    <t>Mikulás ünnepség</t>
  </si>
  <si>
    <t>Kultúr Klub</t>
  </si>
  <si>
    <t xml:space="preserve">Közös érdeklődésen alapuló tartalmas, szabadidő eltöltés </t>
  </si>
  <si>
    <t>évi 12 alkalom</t>
  </si>
  <si>
    <t>Könyvtár</t>
  </si>
  <si>
    <t>Online</t>
  </si>
  <si>
    <t>Templom tér</t>
  </si>
  <si>
    <t>Trianoni emlékszobor</t>
  </si>
  <si>
    <t>56-os emlékmű</t>
  </si>
  <si>
    <t>Szabadidősport rendezvények (kerékpártúra, gyalogtúra stb.)</t>
  </si>
  <si>
    <t>Nick honlap frissítése, közösségi oldal aktualizálása, szórólapok, plakátok készítése</t>
  </si>
  <si>
    <t>rendezvények, események propagálása</t>
  </si>
  <si>
    <t>egészséges életmódra való ösztönzés</t>
  </si>
  <si>
    <t>Nick</t>
  </si>
  <si>
    <t>9652 Nick Rákóczi u. 12</t>
  </si>
  <si>
    <t>Közösségi Színtér, Nick</t>
  </si>
  <si>
    <t>közösségi színtér fenntartásával</t>
  </si>
  <si>
    <t>a tehetséggondozás és -fejlesztés feltételeinek biztosítása.</t>
  </si>
  <si>
    <t xml:space="preserve">a hagyományos közösségi kulturális értékek átörökítése feltételeinek biztosítása, </t>
  </si>
  <si>
    <t xml:space="preserve">az egész életre kiterjedő tanulás feltételeinek biztosítása, </t>
  </si>
  <si>
    <t xml:space="preserve"> Művelődő közösségek létrejöttének elősegítése, működésük támogatása, fejlődésük segítése, </t>
  </si>
  <si>
    <t xml:space="preserve">a közművelődési tevékenységek és a művelődő közösségek számára helyszín biztosítása,   </t>
  </si>
  <si>
    <t>Csorba József, polgármester</t>
  </si>
  <si>
    <t>Anyák napi kézműves</t>
  </si>
  <si>
    <t>Senior tánccsoport</t>
  </si>
  <si>
    <t>hetente egy alkalom</t>
  </si>
  <si>
    <t>Önkormányzat előtt</t>
  </si>
  <si>
    <t>Húsvét (fészekrablás)</t>
  </si>
  <si>
    <t>1956-os forradalom ünnepe</t>
  </si>
  <si>
    <t>nickonkorm@repcenet.hu</t>
  </si>
  <si>
    <t>Az államalapítás ünnepe</t>
  </si>
  <si>
    <t>Falunap</t>
  </si>
  <si>
    <t>évi 1 alkalom</t>
  </si>
  <si>
    <t>,</t>
  </si>
  <si>
    <t>A hagyományos közösségi kulturális értékeke átörökítése feltételeinek biztosítása</t>
  </si>
  <si>
    <t>Gyereknapi kézműves</t>
  </si>
  <si>
    <t>A Magyar Kultúra Napja alkalmából szervezett versmondó verseny</t>
  </si>
  <si>
    <t>Húsvéti Könyvtármozi</t>
  </si>
  <si>
    <t>Falunapi Könyvtármozi</t>
  </si>
  <si>
    <t>Nyárzáró Könyvtármozi</t>
  </si>
  <si>
    <t>Karácsonyi kézműves program</t>
  </si>
  <si>
    <t>Író,olvasó találkozó - Devecsery László József Attila - díjas költővel.</t>
  </si>
  <si>
    <t>Ismeretterjesztő előadás - Egészségmegőrzés illóolajokkal</t>
  </si>
  <si>
    <t>Farsang bál</t>
  </si>
  <si>
    <t>A magyar költészet napja - Déryné SzínházEperjes Károly - Az igazat mondd, ne csak a valódit!</t>
  </si>
  <si>
    <t>Májusfa kitáncolás</t>
  </si>
  <si>
    <t>Gyereknap</t>
  </si>
  <si>
    <t>2024.04.31.</t>
  </si>
  <si>
    <t>Rendezvény/program/projekt 3.</t>
  </si>
  <si>
    <t>évi 30 alkalom</t>
  </si>
  <si>
    <t>Kirándulás szervezése</t>
  </si>
  <si>
    <t>Szabó-Halász Ágnes</t>
  </si>
  <si>
    <t>Szabó-Halász Ágnes, kulturális ügyintéző</t>
  </si>
  <si>
    <t>Online/Közösségi Színtér</t>
  </si>
  <si>
    <t>Közösségi Színtér</t>
  </si>
  <si>
    <t>Közösségi Színtér, Templom tér</t>
  </si>
  <si>
    <t>Közösségi Színtér és a mögötte lévő terület</t>
  </si>
  <si>
    <t>Nick Község Önkormányzata szolgáltatási tervét a 2024. évi munkaterv részeként a ….........................számú  határoztatával jóváhagyta.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</si>
</sst>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u/>
      <sz val="12"/>
      <color theme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27" xfId="0" applyFont="1" applyBorder="1" applyAlignment="1">
      <alignment horizontal="justify" vertical="center"/>
    </xf>
    <xf numFmtId="0" fontId="10" fillId="0" borderId="30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3" fontId="6" fillId="0" borderId="8" xfId="0" applyNumberFormat="1" applyFont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27" xfId="0" applyFont="1" applyBorder="1" applyAlignment="1">
      <alignment horizontal="justify" vertical="center"/>
    </xf>
    <xf numFmtId="0" fontId="18" fillId="0" borderId="14" xfId="0" applyFont="1" applyBorder="1" applyAlignment="1">
      <alignment horizontal="justify" vertical="center"/>
    </xf>
    <xf numFmtId="0" fontId="18" fillId="0" borderId="30" xfId="0" applyFont="1" applyBorder="1" applyAlignment="1">
      <alignment horizontal="justify" vertical="center"/>
    </xf>
    <xf numFmtId="0" fontId="19" fillId="0" borderId="27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 wrapText="1"/>
    </xf>
    <xf numFmtId="3" fontId="5" fillId="0" borderId="1" xfId="0" quotePrefix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20" fillId="0" borderId="16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3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8" fillId="0" borderId="36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ckonkorm@repcenet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topLeftCell="A9" workbookViewId="0">
      <selection activeCell="B19" sqref="B19"/>
    </sheetView>
  </sheetViews>
  <sheetFormatPr defaultRowHeight="14.4" x14ac:dyDescent="0.3"/>
  <cols>
    <col min="1" max="1" width="39.33203125" customWidth="1"/>
    <col min="2" max="2" width="48.5546875" customWidth="1"/>
  </cols>
  <sheetData>
    <row r="1" spans="1:2" ht="37.5" customHeight="1" x14ac:dyDescent="0.3">
      <c r="A1" s="95" t="s">
        <v>0</v>
      </c>
      <c r="B1" s="95"/>
    </row>
    <row r="2" spans="1:2" ht="22.5" customHeight="1" x14ac:dyDescent="0.3">
      <c r="A2" s="60" t="s">
        <v>1</v>
      </c>
      <c r="B2" s="79">
        <v>2023</v>
      </c>
    </row>
    <row r="3" spans="1:2" ht="22.5" customHeight="1" x14ac:dyDescent="0.3">
      <c r="A3" s="61" t="s">
        <v>2</v>
      </c>
      <c r="B3" s="78" t="s">
        <v>119</v>
      </c>
    </row>
    <row r="4" spans="1:2" ht="31.2" x14ac:dyDescent="0.3">
      <c r="A4" s="61" t="s">
        <v>3</v>
      </c>
      <c r="B4" s="78" t="s">
        <v>122</v>
      </c>
    </row>
    <row r="5" spans="1:2" ht="22.5" customHeight="1" x14ac:dyDescent="0.3">
      <c r="A5" s="61" t="s">
        <v>4</v>
      </c>
      <c r="B5" s="80" t="s">
        <v>121</v>
      </c>
    </row>
    <row r="6" spans="1:2" ht="22.5" customHeight="1" x14ac:dyDescent="0.3">
      <c r="A6" s="61" t="s">
        <v>5</v>
      </c>
      <c r="B6" s="80" t="s">
        <v>120</v>
      </c>
    </row>
    <row r="7" spans="1:2" ht="22.5" customHeight="1" x14ac:dyDescent="0.3">
      <c r="A7" s="97" t="s">
        <v>6</v>
      </c>
      <c r="B7" s="102" t="s">
        <v>126</v>
      </c>
    </row>
    <row r="8" spans="1:2" ht="22.5" customHeight="1" x14ac:dyDescent="0.3">
      <c r="A8" s="98"/>
      <c r="B8" s="100"/>
    </row>
    <row r="9" spans="1:2" ht="22.5" customHeight="1" x14ac:dyDescent="0.3">
      <c r="A9" s="98"/>
      <c r="B9" s="100" t="s">
        <v>127</v>
      </c>
    </row>
    <row r="10" spans="1:2" ht="22.5" customHeight="1" x14ac:dyDescent="0.3">
      <c r="A10" s="98"/>
      <c r="B10" s="100"/>
    </row>
    <row r="11" spans="1:2" ht="22.5" customHeight="1" x14ac:dyDescent="0.3">
      <c r="A11" s="98"/>
      <c r="B11" s="100" t="s">
        <v>125</v>
      </c>
    </row>
    <row r="12" spans="1:2" ht="22.5" customHeight="1" x14ac:dyDescent="0.3">
      <c r="A12" s="98"/>
      <c r="B12" s="100"/>
    </row>
    <row r="13" spans="1:2" ht="22.5" customHeight="1" x14ac:dyDescent="0.3">
      <c r="A13" s="98"/>
      <c r="B13" s="100" t="s">
        <v>124</v>
      </c>
    </row>
    <row r="14" spans="1:2" ht="22.5" customHeight="1" x14ac:dyDescent="0.3">
      <c r="A14" s="98"/>
      <c r="B14" s="100"/>
    </row>
    <row r="15" spans="1:2" ht="22.5" customHeight="1" x14ac:dyDescent="0.3">
      <c r="A15" s="98"/>
      <c r="B15" s="100" t="s">
        <v>123</v>
      </c>
    </row>
    <row r="16" spans="1:2" ht="22.5" customHeight="1" x14ac:dyDescent="0.3">
      <c r="A16" s="99"/>
      <c r="B16" s="101"/>
    </row>
    <row r="17" spans="1:2" ht="22.5" customHeight="1" x14ac:dyDescent="0.3">
      <c r="A17" s="61" t="s">
        <v>7</v>
      </c>
      <c r="B17" s="78" t="s">
        <v>128</v>
      </c>
    </row>
    <row r="18" spans="1:2" ht="34.950000000000003" customHeight="1" x14ac:dyDescent="0.3">
      <c r="A18" s="61" t="s">
        <v>8</v>
      </c>
      <c r="B18" s="78" t="s">
        <v>157</v>
      </c>
    </row>
    <row r="19" spans="1:2" ht="22.5" customHeight="1" x14ac:dyDescent="0.3">
      <c r="A19" s="62" t="s">
        <v>9</v>
      </c>
      <c r="B19" s="80" t="s">
        <v>158</v>
      </c>
    </row>
    <row r="20" spans="1:2" ht="22.5" customHeight="1" x14ac:dyDescent="0.3">
      <c r="A20" s="61" t="s">
        <v>10</v>
      </c>
      <c r="B20" s="80">
        <v>36301538127</v>
      </c>
    </row>
    <row r="21" spans="1:2" ht="22.5" customHeight="1" x14ac:dyDescent="0.3">
      <c r="A21" s="61" t="s">
        <v>11</v>
      </c>
      <c r="B21" s="93" t="s">
        <v>135</v>
      </c>
    </row>
    <row r="22" spans="1:2" ht="18" x14ac:dyDescent="0.3">
      <c r="A22" s="1"/>
      <c r="B22" s="1"/>
    </row>
    <row r="23" spans="1:2" ht="18" x14ac:dyDescent="0.3">
      <c r="A23" s="2"/>
      <c r="B23" s="1"/>
    </row>
    <row r="24" spans="1:2" ht="50.25" customHeight="1" x14ac:dyDescent="0.3">
      <c r="A24" s="96"/>
      <c r="B24" s="96"/>
    </row>
    <row r="25" spans="1:2" ht="60.75" customHeight="1" x14ac:dyDescent="0.3">
      <c r="A25" s="96"/>
      <c r="B25" s="96"/>
    </row>
  </sheetData>
  <mergeCells count="9">
    <mergeCell ref="A1:B1"/>
    <mergeCell ref="A24:B24"/>
    <mergeCell ref="A25:B25"/>
    <mergeCell ref="A7:A16"/>
    <mergeCell ref="B15:B16"/>
    <mergeCell ref="B13:B14"/>
    <mergeCell ref="B11:B12"/>
    <mergeCell ref="B9:B10"/>
    <mergeCell ref="B7:B8"/>
  </mergeCells>
  <hyperlinks>
    <hyperlink ref="B2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topLeftCell="A3" zoomScale="81" zoomScaleNormal="81" workbookViewId="0">
      <selection activeCell="G34" sqref="G34"/>
    </sheetView>
  </sheetViews>
  <sheetFormatPr defaultColWidth="9.109375" defaultRowHeight="13.8" x14ac:dyDescent="0.3"/>
  <cols>
    <col min="1" max="1" width="10.5546875" style="3" customWidth="1"/>
    <col min="2" max="2" width="43.33203125" style="21" customWidth="1"/>
    <col min="3" max="3" width="35.5546875" style="17" bestFit="1" customWidth="1"/>
    <col min="4" max="4" width="25.6640625" style="18" customWidth="1"/>
    <col min="5" max="5" width="22.109375" style="19" customWidth="1"/>
    <col min="6" max="6" width="15.109375" style="20" customWidth="1"/>
    <col min="7" max="7" width="17.33203125" style="20" customWidth="1"/>
    <col min="8" max="8" width="20.33203125" style="20" customWidth="1"/>
    <col min="9" max="9" width="12.109375" style="43" customWidth="1"/>
    <col min="10" max="10" width="14.5546875" style="43" customWidth="1"/>
    <col min="11" max="11" width="12.33203125" style="43" customWidth="1"/>
    <col min="12" max="12" width="10.44140625" style="43" customWidth="1"/>
    <col min="13" max="13" width="9.109375" style="43"/>
    <col min="14" max="14" width="10.44140625" style="43" customWidth="1"/>
    <col min="15" max="16" width="9.109375" style="17"/>
    <col min="17" max="16384" width="9.109375" style="3"/>
  </cols>
  <sheetData>
    <row r="1" spans="1:14" ht="18" thickBot="1" x14ac:dyDescent="0.35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24.75" customHeight="1" thickBot="1" x14ac:dyDescent="0.35">
      <c r="A2" s="133" t="s">
        <v>32</v>
      </c>
      <c r="B2" s="137" t="s">
        <v>22</v>
      </c>
      <c r="C2" s="138"/>
      <c r="D2" s="138"/>
      <c r="E2" s="138"/>
      <c r="F2" s="138"/>
      <c r="G2" s="138"/>
      <c r="H2" s="138"/>
      <c r="I2" s="139"/>
      <c r="J2" s="126"/>
      <c r="K2" s="127"/>
      <c r="L2" s="127"/>
      <c r="M2" s="127"/>
      <c r="N2" s="128"/>
    </row>
    <row r="3" spans="1:14" ht="111" thickBot="1" x14ac:dyDescent="0.35">
      <c r="A3" s="134"/>
      <c r="B3" s="26" t="s">
        <v>13</v>
      </c>
      <c r="C3" s="4" t="s">
        <v>20</v>
      </c>
      <c r="D3" s="5" t="s">
        <v>21</v>
      </c>
      <c r="E3" s="5" t="s">
        <v>23</v>
      </c>
      <c r="F3" s="22" t="s">
        <v>24</v>
      </c>
      <c r="G3" s="22" t="s">
        <v>25</v>
      </c>
      <c r="H3" s="6" t="s">
        <v>59</v>
      </c>
      <c r="I3" s="37" t="s">
        <v>29</v>
      </c>
      <c r="J3" s="44" t="s">
        <v>26</v>
      </c>
      <c r="K3" s="49" t="s">
        <v>27</v>
      </c>
      <c r="L3" s="49" t="s">
        <v>28</v>
      </c>
      <c r="M3" s="49" t="s">
        <v>30</v>
      </c>
      <c r="N3" s="50" t="s">
        <v>31</v>
      </c>
    </row>
    <row r="4" spans="1:14" ht="18.75" customHeight="1" x14ac:dyDescent="0.3">
      <c r="A4" s="134"/>
      <c r="B4" s="140" t="s">
        <v>14</v>
      </c>
      <c r="C4" s="114" t="s">
        <v>107</v>
      </c>
      <c r="D4" s="114" t="s">
        <v>108</v>
      </c>
      <c r="E4" s="114" t="s">
        <v>109</v>
      </c>
      <c r="F4" s="114">
        <v>20</v>
      </c>
      <c r="G4" s="114" t="s">
        <v>159</v>
      </c>
      <c r="H4" s="27"/>
      <c r="I4" s="38"/>
      <c r="J4" s="45"/>
      <c r="K4" s="42"/>
      <c r="L4" s="42"/>
      <c r="M4" s="42"/>
      <c r="N4" s="51"/>
    </row>
    <row r="5" spans="1:14" ht="18.75" customHeight="1" x14ac:dyDescent="0.3">
      <c r="A5" s="134"/>
      <c r="B5" s="141"/>
      <c r="C5" s="115"/>
      <c r="D5" s="115"/>
      <c r="E5" s="115"/>
      <c r="F5" s="115"/>
      <c r="G5" s="115"/>
      <c r="H5" s="8"/>
      <c r="I5" s="40"/>
      <c r="J5" s="72"/>
      <c r="K5" s="73"/>
      <c r="L5" s="73"/>
      <c r="M5" s="73"/>
      <c r="N5" s="74"/>
    </row>
    <row r="6" spans="1:14" ht="18.75" customHeight="1" x14ac:dyDescent="0.3">
      <c r="A6" s="134"/>
      <c r="B6" s="141"/>
      <c r="C6" s="115"/>
      <c r="D6" s="115"/>
      <c r="E6" s="115"/>
      <c r="F6" s="115"/>
      <c r="G6" s="115"/>
      <c r="H6" s="8"/>
      <c r="I6" s="40"/>
      <c r="J6" s="72"/>
      <c r="K6" s="73"/>
      <c r="L6" s="73"/>
      <c r="M6" s="73"/>
      <c r="N6" s="74"/>
    </row>
    <row r="7" spans="1:14" ht="18.75" customHeight="1" x14ac:dyDescent="0.3">
      <c r="A7" s="134"/>
      <c r="B7" s="141"/>
      <c r="C7" s="115"/>
      <c r="D7" s="115"/>
      <c r="E7" s="115"/>
      <c r="F7" s="115"/>
      <c r="G7" s="115"/>
      <c r="H7" s="11"/>
      <c r="I7" s="39"/>
      <c r="J7" s="46"/>
      <c r="K7" s="15"/>
      <c r="L7" s="15"/>
      <c r="M7" s="15"/>
      <c r="N7" s="52"/>
    </row>
    <row r="8" spans="1:14" ht="18.75" customHeight="1" thickBot="1" x14ac:dyDescent="0.35">
      <c r="A8" s="134"/>
      <c r="B8" s="141"/>
      <c r="C8" s="115"/>
      <c r="D8" s="115"/>
      <c r="E8" s="115"/>
      <c r="F8" s="115"/>
      <c r="G8" s="115"/>
      <c r="H8" s="11"/>
      <c r="I8" s="39"/>
      <c r="J8" s="46"/>
      <c r="K8" s="15"/>
      <c r="L8" s="15"/>
      <c r="M8" s="15"/>
      <c r="N8" s="52"/>
    </row>
    <row r="9" spans="1:14" ht="27.6" x14ac:dyDescent="0.3">
      <c r="A9" s="134"/>
      <c r="B9" s="111" t="s">
        <v>15</v>
      </c>
      <c r="C9" s="94" t="s">
        <v>142</v>
      </c>
      <c r="D9" s="86"/>
      <c r="E9" s="85">
        <v>45313</v>
      </c>
      <c r="F9" s="86">
        <v>27</v>
      </c>
      <c r="G9" s="86" t="s">
        <v>111</v>
      </c>
      <c r="H9" s="11"/>
      <c r="I9" s="39"/>
      <c r="J9" s="46">
        <v>10000</v>
      </c>
      <c r="K9" s="15"/>
      <c r="L9" s="15"/>
      <c r="M9" s="15"/>
      <c r="N9" s="52"/>
    </row>
    <row r="10" spans="1:14" x14ac:dyDescent="0.3">
      <c r="A10" s="134"/>
      <c r="B10" s="112"/>
      <c r="C10" s="92" t="s">
        <v>149</v>
      </c>
      <c r="D10" s="86"/>
      <c r="E10" s="85">
        <v>45339</v>
      </c>
      <c r="F10" s="86">
        <v>120</v>
      </c>
      <c r="G10" s="86" t="s">
        <v>160</v>
      </c>
      <c r="H10" s="11"/>
      <c r="I10" s="39"/>
      <c r="J10" s="46">
        <v>5000</v>
      </c>
      <c r="K10" s="15"/>
      <c r="L10" s="15"/>
      <c r="M10" s="15"/>
      <c r="N10" s="52"/>
    </row>
    <row r="11" spans="1:14" ht="14.4" customHeight="1" x14ac:dyDescent="0.3">
      <c r="A11" s="134"/>
      <c r="B11" s="112"/>
      <c r="C11" s="87" t="s">
        <v>129</v>
      </c>
      <c r="D11" s="84"/>
      <c r="E11" s="85">
        <v>45417</v>
      </c>
      <c r="F11" s="86">
        <v>15</v>
      </c>
      <c r="G11" s="86" t="s">
        <v>110</v>
      </c>
      <c r="H11" s="8"/>
      <c r="I11" s="40"/>
      <c r="J11" s="46">
        <v>10000</v>
      </c>
      <c r="K11" s="15"/>
      <c r="L11" s="15"/>
      <c r="M11" s="15"/>
      <c r="N11" s="52"/>
    </row>
    <row r="12" spans="1:14" ht="14.4" customHeight="1" x14ac:dyDescent="0.3">
      <c r="A12" s="134"/>
      <c r="B12" s="112"/>
      <c r="C12" s="87" t="s">
        <v>141</v>
      </c>
      <c r="D12" s="7"/>
      <c r="E12" s="76">
        <v>45438</v>
      </c>
      <c r="F12" s="8">
        <v>30</v>
      </c>
      <c r="G12" s="86" t="s">
        <v>160</v>
      </c>
      <c r="H12" s="11"/>
      <c r="I12" s="39"/>
      <c r="J12" s="46">
        <v>10000</v>
      </c>
      <c r="K12" s="15"/>
      <c r="L12" s="15"/>
      <c r="M12" s="15"/>
      <c r="N12" s="52"/>
    </row>
    <row r="13" spans="1:14" ht="14.4" customHeight="1" x14ac:dyDescent="0.3">
      <c r="A13" s="134"/>
      <c r="B13" s="112"/>
      <c r="C13" s="87" t="s">
        <v>143</v>
      </c>
      <c r="D13" s="7"/>
      <c r="E13" s="76">
        <v>45380</v>
      </c>
      <c r="F13" s="8">
        <v>15</v>
      </c>
      <c r="G13" s="8" t="s">
        <v>110</v>
      </c>
      <c r="H13" s="11"/>
      <c r="I13" s="39"/>
      <c r="J13" s="46">
        <v>10000</v>
      </c>
      <c r="K13" s="15"/>
      <c r="L13" s="15"/>
      <c r="M13" s="15"/>
      <c r="N13" s="52"/>
    </row>
    <row r="14" spans="1:14" ht="14.4" customHeight="1" x14ac:dyDescent="0.3">
      <c r="A14" s="134"/>
      <c r="B14" s="112"/>
      <c r="C14" s="87" t="s">
        <v>144</v>
      </c>
      <c r="D14" s="7"/>
      <c r="E14" s="76">
        <v>45472</v>
      </c>
      <c r="F14" s="8">
        <v>20</v>
      </c>
      <c r="G14" s="8" t="s">
        <v>110</v>
      </c>
      <c r="H14" s="11"/>
      <c r="I14" s="39"/>
      <c r="J14" s="46"/>
      <c r="K14" s="15"/>
      <c r="L14" s="15"/>
      <c r="M14" s="15"/>
      <c r="N14" s="52"/>
    </row>
    <row r="15" spans="1:14" ht="14.4" customHeight="1" x14ac:dyDescent="0.3">
      <c r="A15" s="134"/>
      <c r="B15" s="112"/>
      <c r="C15" s="87" t="s">
        <v>145</v>
      </c>
      <c r="D15" s="10"/>
      <c r="E15" s="12">
        <v>45529</v>
      </c>
      <c r="F15" s="11">
        <v>15</v>
      </c>
      <c r="G15" s="8" t="s">
        <v>110</v>
      </c>
      <c r="H15" s="11"/>
      <c r="I15" s="39"/>
      <c r="J15" s="46"/>
      <c r="K15" s="15"/>
      <c r="L15" s="15"/>
      <c r="M15" s="15"/>
      <c r="N15" s="52"/>
    </row>
    <row r="16" spans="1:14" ht="15" customHeight="1" thickBot="1" x14ac:dyDescent="0.35">
      <c r="A16" s="134"/>
      <c r="B16" s="113"/>
      <c r="C16" s="87" t="s">
        <v>146</v>
      </c>
      <c r="D16" s="7"/>
      <c r="E16" s="76">
        <v>45640</v>
      </c>
      <c r="F16" s="8">
        <v>20</v>
      </c>
      <c r="G16" s="86" t="s">
        <v>160</v>
      </c>
      <c r="H16" s="11"/>
      <c r="I16" s="39"/>
      <c r="J16" s="46">
        <v>15000</v>
      </c>
      <c r="K16" s="15"/>
      <c r="L16" s="15"/>
      <c r="M16" s="15"/>
      <c r="N16" s="52"/>
    </row>
    <row r="17" spans="1:14" ht="27.6" x14ac:dyDescent="0.3">
      <c r="A17" s="134"/>
      <c r="B17" s="111" t="s">
        <v>16</v>
      </c>
      <c r="C17" s="89" t="s">
        <v>148</v>
      </c>
      <c r="D17" s="13"/>
      <c r="E17" s="75">
        <v>45350</v>
      </c>
      <c r="F17" s="15">
        <v>30</v>
      </c>
      <c r="G17" s="86" t="s">
        <v>160</v>
      </c>
      <c r="H17" s="15"/>
      <c r="I17" s="41"/>
      <c r="J17" s="46"/>
      <c r="K17" s="15"/>
      <c r="L17" s="15"/>
      <c r="M17" s="15"/>
      <c r="N17" s="52"/>
    </row>
    <row r="18" spans="1:14" ht="28.2" thickBot="1" x14ac:dyDescent="0.35">
      <c r="A18" s="134"/>
      <c r="B18" s="113"/>
      <c r="C18" s="89" t="s">
        <v>147</v>
      </c>
      <c r="D18" s="13"/>
      <c r="E18" s="75">
        <v>45388</v>
      </c>
      <c r="F18" s="15">
        <v>50</v>
      </c>
      <c r="G18" s="86" t="s">
        <v>160</v>
      </c>
      <c r="H18" s="15"/>
      <c r="I18" s="41"/>
      <c r="J18" s="46">
        <v>5000</v>
      </c>
      <c r="K18" s="15"/>
      <c r="L18" s="15"/>
      <c r="M18" s="15"/>
      <c r="N18" s="52"/>
    </row>
    <row r="19" spans="1:14" ht="13.95" customHeight="1" x14ac:dyDescent="0.3">
      <c r="A19" s="134"/>
      <c r="B19" s="111" t="s">
        <v>140</v>
      </c>
      <c r="C19" s="87" t="s">
        <v>99</v>
      </c>
      <c r="D19" s="13"/>
      <c r="E19" s="75">
        <v>45359</v>
      </c>
      <c r="F19" s="15">
        <v>60</v>
      </c>
      <c r="G19" s="86" t="s">
        <v>160</v>
      </c>
      <c r="H19" s="15"/>
      <c r="I19" s="41">
        <v>50000</v>
      </c>
      <c r="J19" s="46">
        <v>100000</v>
      </c>
      <c r="K19" s="15"/>
      <c r="L19" s="15"/>
      <c r="M19" s="15"/>
      <c r="N19" s="52"/>
    </row>
    <row r="20" spans="1:14" ht="27.6" x14ac:dyDescent="0.3">
      <c r="A20" s="134"/>
      <c r="B20" s="112"/>
      <c r="C20" s="87" t="s">
        <v>100</v>
      </c>
      <c r="D20" s="13"/>
      <c r="E20" s="75">
        <v>45366</v>
      </c>
      <c r="F20" s="15">
        <v>50</v>
      </c>
      <c r="G20" s="86" t="s">
        <v>160</v>
      </c>
      <c r="H20" s="15"/>
      <c r="I20" s="41"/>
      <c r="J20" s="46">
        <v>6000</v>
      </c>
      <c r="K20" s="15"/>
      <c r="L20" s="15"/>
      <c r="M20" s="15"/>
      <c r="N20" s="52"/>
    </row>
    <row r="21" spans="1:14" x14ac:dyDescent="0.3">
      <c r="A21" s="134"/>
      <c r="B21" s="112"/>
      <c r="C21" s="87" t="s">
        <v>133</v>
      </c>
      <c r="D21" s="13"/>
      <c r="E21" s="75">
        <v>45383</v>
      </c>
      <c r="F21" s="15">
        <v>50</v>
      </c>
      <c r="G21" s="15" t="s">
        <v>132</v>
      </c>
      <c r="H21" s="15"/>
      <c r="I21" s="41"/>
      <c r="J21" s="46">
        <v>20000</v>
      </c>
      <c r="K21" s="15"/>
      <c r="L21" s="15"/>
      <c r="M21" s="15"/>
      <c r="N21" s="52"/>
    </row>
    <row r="22" spans="1:14" ht="41.4" x14ac:dyDescent="0.3">
      <c r="A22" s="134"/>
      <c r="B22" s="112"/>
      <c r="C22" s="87" t="s">
        <v>150</v>
      </c>
      <c r="D22" s="13"/>
      <c r="E22" s="75">
        <v>45395</v>
      </c>
      <c r="F22" s="15">
        <v>80</v>
      </c>
      <c r="G22" s="86" t="s">
        <v>160</v>
      </c>
      <c r="H22" s="15"/>
      <c r="I22" s="41"/>
      <c r="J22" s="46">
        <v>20000</v>
      </c>
      <c r="K22" s="15"/>
      <c r="L22" s="15"/>
      <c r="M22" s="15"/>
      <c r="N22" s="52"/>
    </row>
    <row r="23" spans="1:14" x14ac:dyDescent="0.3">
      <c r="A23" s="134"/>
      <c r="B23" s="112"/>
      <c r="C23" s="87" t="s">
        <v>103</v>
      </c>
      <c r="D23" s="13"/>
      <c r="E23" s="75" t="s">
        <v>153</v>
      </c>
      <c r="F23" s="15">
        <v>30</v>
      </c>
      <c r="G23" s="15" t="s">
        <v>112</v>
      </c>
      <c r="H23" s="15"/>
      <c r="I23" s="41"/>
      <c r="J23" s="46"/>
      <c r="K23" s="15"/>
      <c r="L23" s="15"/>
      <c r="M23" s="15"/>
      <c r="N23" s="52"/>
    </row>
    <row r="24" spans="1:14" x14ac:dyDescent="0.3">
      <c r="A24" s="134"/>
      <c r="B24" s="112"/>
      <c r="C24" s="87" t="s">
        <v>152</v>
      </c>
      <c r="D24" s="13"/>
      <c r="E24" s="75">
        <v>45438</v>
      </c>
      <c r="F24" s="15">
        <v>100</v>
      </c>
      <c r="G24" s="86" t="s">
        <v>160</v>
      </c>
      <c r="H24" s="15"/>
      <c r="I24" s="41"/>
      <c r="J24" s="46">
        <v>80000</v>
      </c>
      <c r="K24" s="15"/>
      <c r="L24" s="15"/>
      <c r="M24" s="15"/>
      <c r="N24" s="52"/>
    </row>
    <row r="25" spans="1:14" ht="27.6" x14ac:dyDescent="0.3">
      <c r="A25" s="134"/>
      <c r="B25" s="112"/>
      <c r="C25" s="87" t="s">
        <v>151</v>
      </c>
      <c r="D25" s="13"/>
      <c r="E25" s="14">
        <v>45443</v>
      </c>
      <c r="F25" s="15">
        <v>70</v>
      </c>
      <c r="G25" s="15" t="s">
        <v>161</v>
      </c>
      <c r="H25" s="15"/>
      <c r="I25" s="83">
        <v>70000</v>
      </c>
      <c r="J25" s="46"/>
      <c r="K25" s="15"/>
      <c r="L25" s="15"/>
      <c r="M25" s="15"/>
      <c r="N25" s="52"/>
    </row>
    <row r="26" spans="1:14" ht="27.6" x14ac:dyDescent="0.3">
      <c r="A26" s="134"/>
      <c r="B26" s="112"/>
      <c r="C26" s="87" t="s">
        <v>101</v>
      </c>
      <c r="D26" s="13"/>
      <c r="E26" s="88">
        <v>45447</v>
      </c>
      <c r="F26" s="15">
        <v>30</v>
      </c>
      <c r="G26" s="15" t="s">
        <v>113</v>
      </c>
      <c r="H26" s="15"/>
      <c r="I26" s="83"/>
      <c r="J26" s="46">
        <v>6000</v>
      </c>
      <c r="K26" s="15"/>
      <c r="L26" s="15"/>
      <c r="M26" s="15"/>
      <c r="N26" s="52"/>
    </row>
    <row r="27" spans="1:14" ht="41.4" x14ac:dyDescent="0.3">
      <c r="A27" s="134"/>
      <c r="B27" s="112"/>
      <c r="C27" s="87" t="s">
        <v>137</v>
      </c>
      <c r="D27" s="13"/>
      <c r="E27" s="14">
        <v>45472</v>
      </c>
      <c r="F27" s="15">
        <v>300</v>
      </c>
      <c r="G27" s="15" t="s">
        <v>162</v>
      </c>
      <c r="H27" s="15"/>
      <c r="I27" s="83">
        <v>1500000</v>
      </c>
      <c r="J27" s="46"/>
      <c r="K27" s="15"/>
      <c r="L27" s="15"/>
      <c r="M27" s="15"/>
      <c r="N27" s="52"/>
    </row>
    <row r="28" spans="1:14" x14ac:dyDescent="0.3">
      <c r="A28" s="134"/>
      <c r="B28" s="112"/>
      <c r="C28" s="87" t="s">
        <v>102</v>
      </c>
      <c r="D28" s="13"/>
      <c r="E28" s="75">
        <v>45501</v>
      </c>
      <c r="F28" s="15">
        <v>150</v>
      </c>
      <c r="G28" s="15" t="s">
        <v>112</v>
      </c>
      <c r="H28" s="15"/>
      <c r="I28" s="81"/>
      <c r="J28" s="46" t="s">
        <v>139</v>
      </c>
      <c r="K28" s="15"/>
      <c r="L28" s="15"/>
      <c r="M28" s="15"/>
      <c r="N28" s="52"/>
    </row>
    <row r="29" spans="1:14" x14ac:dyDescent="0.3">
      <c r="A29" s="134"/>
      <c r="B29" s="112"/>
      <c r="C29" s="87" t="s">
        <v>136</v>
      </c>
      <c r="D29" s="13"/>
      <c r="E29" s="75">
        <v>45524</v>
      </c>
      <c r="F29" s="15"/>
      <c r="G29" s="15" t="s">
        <v>160</v>
      </c>
      <c r="H29" s="15"/>
      <c r="I29" s="83"/>
      <c r="J29" s="46">
        <v>20000</v>
      </c>
      <c r="K29" s="15"/>
      <c r="L29" s="15"/>
      <c r="M29" s="15"/>
      <c r="N29" s="52"/>
    </row>
    <row r="30" spans="1:14" x14ac:dyDescent="0.3">
      <c r="A30" s="134"/>
      <c r="B30" s="112"/>
      <c r="C30" s="87" t="s">
        <v>104</v>
      </c>
      <c r="D30" s="13"/>
      <c r="E30" s="14">
        <v>45570</v>
      </c>
      <c r="F30" s="15">
        <v>100</v>
      </c>
      <c r="G30" s="15" t="s">
        <v>160</v>
      </c>
      <c r="H30" s="15"/>
      <c r="I30" s="83">
        <v>450000</v>
      </c>
      <c r="J30" s="46"/>
      <c r="K30" s="15"/>
      <c r="L30" s="15"/>
      <c r="M30" s="15"/>
      <c r="N30" s="52"/>
    </row>
    <row r="31" spans="1:14" x14ac:dyDescent="0.3">
      <c r="A31" s="134"/>
      <c r="B31" s="112"/>
      <c r="C31" s="89" t="s">
        <v>134</v>
      </c>
      <c r="D31" s="13"/>
      <c r="E31" s="14">
        <v>45588</v>
      </c>
      <c r="F31" s="15">
        <v>30</v>
      </c>
      <c r="G31" s="77" t="s">
        <v>114</v>
      </c>
      <c r="H31" s="15"/>
      <c r="I31" s="83"/>
      <c r="J31" s="46">
        <v>6000</v>
      </c>
      <c r="K31" s="15"/>
      <c r="L31" s="15"/>
      <c r="M31" s="15"/>
      <c r="N31" s="52"/>
    </row>
    <row r="32" spans="1:14" x14ac:dyDescent="0.3">
      <c r="A32" s="134"/>
      <c r="B32" s="112"/>
      <c r="C32" s="87" t="s">
        <v>105</v>
      </c>
      <c r="D32" s="13"/>
      <c r="E32" s="14">
        <v>45627</v>
      </c>
      <c r="F32" s="15">
        <v>50</v>
      </c>
      <c r="G32" s="15" t="s">
        <v>160</v>
      </c>
      <c r="H32" s="15"/>
      <c r="I32" s="41">
        <v>50000</v>
      </c>
      <c r="J32" s="46"/>
      <c r="K32" s="15"/>
      <c r="L32" s="15"/>
      <c r="M32" s="15"/>
      <c r="N32" s="52"/>
    </row>
    <row r="33" spans="1:14" ht="14.4" thickBot="1" x14ac:dyDescent="0.35">
      <c r="A33" s="134"/>
      <c r="B33" s="113"/>
      <c r="C33" s="87" t="s">
        <v>106</v>
      </c>
      <c r="D33" s="13"/>
      <c r="E33" s="14">
        <v>45633</v>
      </c>
      <c r="F33" s="15">
        <v>120</v>
      </c>
      <c r="G33" s="15" t="s">
        <v>160</v>
      </c>
      <c r="H33" s="15"/>
      <c r="I33" s="83">
        <v>150000</v>
      </c>
      <c r="J33" s="46"/>
      <c r="K33" s="15"/>
      <c r="L33" s="15"/>
      <c r="M33" s="15"/>
      <c r="N33" s="52"/>
    </row>
    <row r="34" spans="1:14" x14ac:dyDescent="0.3">
      <c r="A34" s="134"/>
      <c r="B34" s="141" t="s">
        <v>18</v>
      </c>
      <c r="C34" s="9" t="s">
        <v>130</v>
      </c>
      <c r="D34" s="13"/>
      <c r="E34" s="16" t="s">
        <v>131</v>
      </c>
      <c r="F34" s="15">
        <v>20</v>
      </c>
      <c r="G34" s="15" t="s">
        <v>160</v>
      </c>
      <c r="H34" s="15"/>
      <c r="I34" s="41"/>
      <c r="J34" s="46"/>
      <c r="K34" s="15"/>
      <c r="L34" s="15"/>
      <c r="M34" s="15"/>
      <c r="N34" s="52"/>
    </row>
    <row r="35" spans="1:14" x14ac:dyDescent="0.3">
      <c r="A35" s="134"/>
      <c r="B35" s="141"/>
      <c r="C35" s="9"/>
      <c r="D35" s="13"/>
      <c r="E35" s="16"/>
      <c r="F35" s="15"/>
      <c r="G35" s="15"/>
      <c r="H35" s="15"/>
      <c r="I35" s="41"/>
      <c r="J35" s="46"/>
      <c r="K35" s="15"/>
      <c r="L35" s="15"/>
      <c r="M35" s="15"/>
      <c r="N35" s="52"/>
    </row>
    <row r="36" spans="1:14" x14ac:dyDescent="0.3">
      <c r="A36" s="134"/>
      <c r="B36" s="129" t="s">
        <v>19</v>
      </c>
      <c r="C36" s="9"/>
      <c r="D36" s="13"/>
      <c r="E36" s="24"/>
      <c r="F36" s="25"/>
      <c r="G36" s="25"/>
      <c r="H36" s="25"/>
      <c r="I36" s="41"/>
      <c r="J36" s="46"/>
      <c r="K36" s="15"/>
      <c r="L36" s="15"/>
      <c r="M36" s="15"/>
      <c r="N36" s="52"/>
    </row>
    <row r="37" spans="1:14" ht="14.4" thickBot="1" x14ac:dyDescent="0.35">
      <c r="A37" s="134"/>
      <c r="B37" s="129"/>
      <c r="C37" s="9"/>
      <c r="D37" s="13"/>
      <c r="E37" s="24"/>
      <c r="F37" s="25"/>
      <c r="G37" s="25"/>
      <c r="H37" s="25"/>
      <c r="I37" s="41"/>
      <c r="J37" s="46"/>
      <c r="K37" s="15"/>
      <c r="L37" s="15"/>
      <c r="M37" s="15"/>
      <c r="N37" s="52"/>
    </row>
    <row r="38" spans="1:14" ht="45" customHeight="1" thickBot="1" x14ac:dyDescent="0.35">
      <c r="A38" s="135"/>
      <c r="B38" s="130" t="s">
        <v>60</v>
      </c>
      <c r="C38" s="131"/>
      <c r="D38" s="131"/>
      <c r="E38" s="131"/>
      <c r="F38" s="131"/>
      <c r="G38" s="131"/>
      <c r="H38" s="132"/>
      <c r="I38" s="54">
        <f>SUM(I4:I37)</f>
        <v>2270000</v>
      </c>
      <c r="J38" s="47">
        <f>SUM(J4:J37)</f>
        <v>323000</v>
      </c>
      <c r="K38" s="23"/>
      <c r="L38" s="23"/>
      <c r="M38" s="23"/>
      <c r="N38" s="53"/>
    </row>
    <row r="39" spans="1:14" ht="24.75" customHeight="1" x14ac:dyDescent="0.3">
      <c r="A39" s="136" t="s">
        <v>35</v>
      </c>
      <c r="B39" s="103" t="s">
        <v>33</v>
      </c>
      <c r="C39" s="105" t="s">
        <v>115</v>
      </c>
      <c r="D39" s="105" t="s">
        <v>118</v>
      </c>
      <c r="E39" s="107" t="s">
        <v>138</v>
      </c>
      <c r="F39" s="109">
        <v>30</v>
      </c>
      <c r="G39" s="109"/>
      <c r="H39" s="109"/>
      <c r="I39" s="42"/>
      <c r="J39" s="42"/>
      <c r="K39" s="42"/>
      <c r="L39" s="42"/>
      <c r="M39" s="42"/>
      <c r="N39" s="51"/>
    </row>
    <row r="40" spans="1:14" x14ac:dyDescent="0.3">
      <c r="A40" s="136"/>
      <c r="B40" s="104"/>
      <c r="C40" s="106"/>
      <c r="D40" s="106"/>
      <c r="E40" s="108"/>
      <c r="F40" s="110"/>
      <c r="G40" s="110"/>
      <c r="H40" s="110"/>
      <c r="I40" s="73"/>
      <c r="J40" s="73">
        <v>20000</v>
      </c>
      <c r="K40" s="73"/>
      <c r="L40" s="73"/>
      <c r="M40" s="73"/>
      <c r="N40" s="74"/>
    </row>
    <row r="41" spans="1:14" ht="27.6" x14ac:dyDescent="0.3">
      <c r="A41" s="136"/>
      <c r="B41" s="28" t="s">
        <v>34</v>
      </c>
      <c r="C41" s="11" t="s">
        <v>156</v>
      </c>
      <c r="D41" s="11" t="s">
        <v>108</v>
      </c>
      <c r="E41" s="91" t="s">
        <v>138</v>
      </c>
      <c r="F41" s="90">
        <v>30</v>
      </c>
      <c r="G41" s="90"/>
      <c r="H41" s="90"/>
      <c r="I41" s="73"/>
      <c r="J41" s="73"/>
      <c r="K41" s="73"/>
      <c r="L41" s="73"/>
      <c r="M41" s="73"/>
      <c r="N41" s="74"/>
    </row>
    <row r="42" spans="1:14" ht="42" thickBot="1" x14ac:dyDescent="0.35">
      <c r="A42" s="136"/>
      <c r="B42" s="28" t="s">
        <v>154</v>
      </c>
      <c r="C42" s="9" t="s">
        <v>116</v>
      </c>
      <c r="D42" s="16" t="s">
        <v>117</v>
      </c>
      <c r="E42" s="24" t="s">
        <v>155</v>
      </c>
      <c r="F42" s="25"/>
      <c r="G42" s="25"/>
      <c r="H42" s="25"/>
      <c r="I42" s="15"/>
      <c r="J42" s="15"/>
      <c r="K42" s="15"/>
      <c r="L42" s="15"/>
      <c r="M42" s="15"/>
      <c r="N42" s="52"/>
    </row>
    <row r="43" spans="1:14" ht="30.75" customHeight="1" thickBot="1" x14ac:dyDescent="0.35">
      <c r="A43" s="122" t="s">
        <v>61</v>
      </c>
      <c r="B43" s="123"/>
      <c r="C43" s="123"/>
      <c r="D43" s="123"/>
      <c r="E43" s="123"/>
      <c r="F43" s="123"/>
      <c r="G43" s="123"/>
      <c r="H43" s="124"/>
      <c r="I43" s="48">
        <f>SUM(I38:I42)</f>
        <v>2270000</v>
      </c>
      <c r="J43" s="48">
        <f>J38+J40</f>
        <v>343000</v>
      </c>
      <c r="K43" s="48">
        <f>SUM(K4:K42)</f>
        <v>0</v>
      </c>
      <c r="L43" s="48">
        <f>SUM(L4:L42)</f>
        <v>0</v>
      </c>
      <c r="M43" s="48">
        <f>SUM(M4:M42)</f>
        <v>0</v>
      </c>
      <c r="N43" s="48">
        <f>SUM(N4:N42)</f>
        <v>0</v>
      </c>
    </row>
    <row r="44" spans="1:14" ht="30.75" customHeight="1" thickBot="1" x14ac:dyDescent="0.35">
      <c r="A44" s="119" t="s">
        <v>62</v>
      </c>
      <c r="B44" s="120"/>
      <c r="C44" s="120"/>
      <c r="D44" s="120"/>
      <c r="E44" s="120"/>
      <c r="F44" s="120"/>
      <c r="G44" s="120"/>
      <c r="H44" s="121"/>
      <c r="I44" s="116">
        <f>SUM(I43:N43)</f>
        <v>2613000</v>
      </c>
      <c r="J44" s="117"/>
      <c r="K44" s="117"/>
      <c r="L44" s="117"/>
      <c r="M44" s="117"/>
      <c r="N44" s="118"/>
    </row>
    <row r="45" spans="1:14" x14ac:dyDescent="0.3">
      <c r="A45" s="3" t="s">
        <v>36</v>
      </c>
    </row>
    <row r="46" spans="1:14" x14ac:dyDescent="0.3">
      <c r="I46" s="82"/>
    </row>
  </sheetData>
  <mergeCells count="27">
    <mergeCell ref="I44:N44"/>
    <mergeCell ref="A44:H44"/>
    <mergeCell ref="A43:H43"/>
    <mergeCell ref="A1:N1"/>
    <mergeCell ref="J2:N2"/>
    <mergeCell ref="B36:B37"/>
    <mergeCell ref="B38:H38"/>
    <mergeCell ref="A2:A38"/>
    <mergeCell ref="A39:A42"/>
    <mergeCell ref="B2:I2"/>
    <mergeCell ref="B4:B8"/>
    <mergeCell ref="B34:B35"/>
    <mergeCell ref="H39:H40"/>
    <mergeCell ref="G4:G8"/>
    <mergeCell ref="B19:B33"/>
    <mergeCell ref="G39:G40"/>
    <mergeCell ref="C4:C8"/>
    <mergeCell ref="D4:D8"/>
    <mergeCell ref="F4:F8"/>
    <mergeCell ref="E4:E8"/>
    <mergeCell ref="C39:C40"/>
    <mergeCell ref="B39:B40"/>
    <mergeCell ref="D39:D40"/>
    <mergeCell ref="E39:E40"/>
    <mergeCell ref="F39:F40"/>
    <mergeCell ref="B9:B16"/>
    <mergeCell ref="B17:B18"/>
  </mergeCells>
  <pageMargins left="0.23622047244094491" right="0.23622047244094491" top="0.74803149606299213" bottom="0.74803149606299213" header="0.31496062992125984" footer="0.31496062992125984"/>
  <pageSetup paperSize="8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workbookViewId="0">
      <selection activeCell="A3" sqref="A3"/>
    </sheetView>
  </sheetViews>
  <sheetFormatPr defaultColWidth="9.109375" defaultRowHeight="13.8" x14ac:dyDescent="0.3"/>
  <cols>
    <col min="1" max="1" width="120.5546875" style="17" customWidth="1"/>
    <col min="2" max="2" width="56.88671875" style="17" customWidth="1"/>
    <col min="3" max="16384" width="9.109375" style="3"/>
  </cols>
  <sheetData>
    <row r="1" spans="1:2" ht="41.25" customHeight="1" x14ac:dyDescent="0.3">
      <c r="A1" s="2" t="s">
        <v>12</v>
      </c>
    </row>
    <row r="2" spans="1:2" ht="15.6" x14ac:dyDescent="0.3">
      <c r="A2" s="58"/>
      <c r="B2" s="56"/>
    </row>
    <row r="3" spans="1:2" ht="45" customHeight="1" x14ac:dyDescent="0.3">
      <c r="A3" s="59" t="s">
        <v>163</v>
      </c>
      <c r="B3" s="56"/>
    </row>
    <row r="4" spans="1:2" ht="15.6" x14ac:dyDescent="0.3">
      <c r="A4" s="59"/>
      <c r="B4" s="56"/>
    </row>
    <row r="5" spans="1:2" ht="41.25" customHeight="1" x14ac:dyDescent="0.3">
      <c r="A5" s="58" t="s">
        <v>58</v>
      </c>
      <c r="B5" s="56"/>
    </row>
    <row r="6" spans="1:2" ht="45" customHeight="1" x14ac:dyDescent="0.3">
      <c r="A6" s="59" t="s">
        <v>57</v>
      </c>
      <c r="B6" s="56"/>
    </row>
    <row r="7" spans="1:2" x14ac:dyDescent="0.3">
      <c r="B7" s="56"/>
    </row>
    <row r="8" spans="1:2" x14ac:dyDescent="0.3">
      <c r="B8" s="56"/>
    </row>
    <row r="9" spans="1:2" x14ac:dyDescent="0.3">
      <c r="B9" s="56"/>
    </row>
    <row r="10" spans="1:2" x14ac:dyDescent="0.3">
      <c r="B10" s="56"/>
    </row>
    <row r="11" spans="1:2" x14ac:dyDescent="0.3">
      <c r="A11" s="55"/>
      <c r="B11" s="56"/>
    </row>
    <row r="12" spans="1:2" x14ac:dyDescent="0.3">
      <c r="B12" s="56"/>
    </row>
    <row r="13" spans="1:2" x14ac:dyDescent="0.3">
      <c r="B13" s="56"/>
    </row>
    <row r="14" spans="1:2" x14ac:dyDescent="0.3">
      <c r="B14" s="56"/>
    </row>
    <row r="15" spans="1:2" x14ac:dyDescent="0.3">
      <c r="B15" s="56"/>
    </row>
    <row r="16" spans="1:2" x14ac:dyDescent="0.3">
      <c r="B16" s="56"/>
    </row>
    <row r="17" spans="1:2" x14ac:dyDescent="0.3">
      <c r="A17" s="55"/>
      <c r="B17" s="56"/>
    </row>
    <row r="18" spans="1:2" x14ac:dyDescent="0.3">
      <c r="B18" s="56"/>
    </row>
    <row r="19" spans="1:2" x14ac:dyDescent="0.3">
      <c r="B19" s="56"/>
    </row>
    <row r="20" spans="1:2" x14ac:dyDescent="0.3">
      <c r="B20" s="56"/>
    </row>
    <row r="21" spans="1:2" x14ac:dyDescent="0.3">
      <c r="B21" s="56"/>
    </row>
    <row r="22" spans="1:2" x14ac:dyDescent="0.3">
      <c r="B22" s="56"/>
    </row>
    <row r="23" spans="1:2" x14ac:dyDescent="0.3">
      <c r="A23" s="55"/>
      <c r="B23" s="56"/>
    </row>
    <row r="24" spans="1:2" x14ac:dyDescent="0.3">
      <c r="B24" s="56"/>
    </row>
    <row r="25" spans="1:2" x14ac:dyDescent="0.3">
      <c r="A25" s="57"/>
      <c r="B25" s="56"/>
    </row>
    <row r="26" spans="1:2" x14ac:dyDescent="0.3">
      <c r="B26" s="56"/>
    </row>
    <row r="27" spans="1:2" x14ac:dyDescent="0.3">
      <c r="A27" s="57"/>
      <c r="B27" s="56"/>
    </row>
    <row r="28" spans="1:2" x14ac:dyDescent="0.3">
      <c r="B28" s="56"/>
    </row>
    <row r="29" spans="1:2" x14ac:dyDescent="0.3">
      <c r="B29" s="56"/>
    </row>
    <row r="30" spans="1:2" x14ac:dyDescent="0.3">
      <c r="B30" s="56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workbookViewId="0">
      <selection activeCell="A26" sqref="A26:A27"/>
    </sheetView>
  </sheetViews>
  <sheetFormatPr defaultColWidth="9.109375" defaultRowHeight="14.4" x14ac:dyDescent="0.3"/>
  <cols>
    <col min="1" max="1" width="42.109375" style="29" customWidth="1"/>
    <col min="2" max="2" width="77.33203125" style="29" customWidth="1"/>
    <col min="3" max="16384" width="9.109375" style="30"/>
  </cols>
  <sheetData>
    <row r="1" spans="1:2" ht="57.6" x14ac:dyDescent="0.3">
      <c r="A1" s="145" t="s">
        <v>14</v>
      </c>
      <c r="B1" s="66" t="s">
        <v>73</v>
      </c>
    </row>
    <row r="2" spans="1:2" ht="28.8" x14ac:dyDescent="0.3">
      <c r="A2" s="146"/>
      <c r="B2" s="67" t="s">
        <v>37</v>
      </c>
    </row>
    <row r="3" spans="1:2" x14ac:dyDescent="0.3">
      <c r="A3" s="146"/>
      <c r="B3" s="67" t="s">
        <v>74</v>
      </c>
    </row>
    <row r="4" spans="1:2" ht="28.8" x14ac:dyDescent="0.3">
      <c r="A4" s="146"/>
      <c r="B4" s="67" t="s">
        <v>38</v>
      </c>
    </row>
    <row r="5" spans="1:2" ht="43.8" thickBot="1" x14ac:dyDescent="0.35">
      <c r="A5" s="147"/>
      <c r="B5" s="68" t="s">
        <v>75</v>
      </c>
    </row>
    <row r="6" spans="1:2" ht="43.2" x14ac:dyDescent="0.3">
      <c r="A6" s="145" t="s">
        <v>15</v>
      </c>
      <c r="B6" s="63" t="s">
        <v>76</v>
      </c>
    </row>
    <row r="7" spans="1:2" ht="28.8" x14ac:dyDescent="0.3">
      <c r="A7" s="146"/>
      <c r="B7" s="64" t="s">
        <v>77</v>
      </c>
    </row>
    <row r="8" spans="1:2" ht="43.2" x14ac:dyDescent="0.3">
      <c r="A8" s="146"/>
      <c r="B8" s="64" t="s">
        <v>78</v>
      </c>
    </row>
    <row r="9" spans="1:2" ht="28.8" x14ac:dyDescent="0.3">
      <c r="A9" s="146"/>
      <c r="B9" s="64" t="s">
        <v>79</v>
      </c>
    </row>
    <row r="10" spans="1:2" ht="43.2" x14ac:dyDescent="0.3">
      <c r="A10" s="146"/>
      <c r="B10" s="64" t="s">
        <v>80</v>
      </c>
    </row>
    <row r="11" spans="1:2" ht="28.8" x14ac:dyDescent="0.3">
      <c r="A11" s="146"/>
      <c r="B11" s="64" t="s">
        <v>81</v>
      </c>
    </row>
    <row r="12" spans="1:2" ht="57.6" x14ac:dyDescent="0.3">
      <c r="A12" s="146"/>
      <c r="B12" s="64" t="s">
        <v>82</v>
      </c>
    </row>
    <row r="13" spans="1:2" ht="29.4" thickBot="1" x14ac:dyDescent="0.35">
      <c r="A13" s="147"/>
      <c r="B13" s="65" t="s">
        <v>83</v>
      </c>
    </row>
    <row r="14" spans="1:2" ht="28.8" x14ac:dyDescent="0.3">
      <c r="A14" s="145" t="s">
        <v>16</v>
      </c>
      <c r="B14" s="63" t="s">
        <v>84</v>
      </c>
    </row>
    <row r="15" spans="1:2" ht="28.8" x14ac:dyDescent="0.3">
      <c r="A15" s="146"/>
      <c r="B15" s="64" t="s">
        <v>85</v>
      </c>
    </row>
    <row r="16" spans="1:2" ht="28.8" x14ac:dyDescent="0.3">
      <c r="A16" s="146"/>
      <c r="B16" s="64" t="s">
        <v>86</v>
      </c>
    </row>
    <row r="17" spans="1:2" x14ac:dyDescent="0.3">
      <c r="A17" s="146"/>
      <c r="B17" s="64" t="s">
        <v>87</v>
      </c>
    </row>
    <row r="18" spans="1:2" ht="28.8" x14ac:dyDescent="0.3">
      <c r="A18" s="146"/>
      <c r="B18" s="64" t="s">
        <v>88</v>
      </c>
    </row>
    <row r="19" spans="1:2" ht="29.4" thickBot="1" x14ac:dyDescent="0.35">
      <c r="A19" s="147"/>
      <c r="B19" s="65" t="s">
        <v>89</v>
      </c>
    </row>
    <row r="20" spans="1:2" ht="43.2" x14ac:dyDescent="0.3">
      <c r="A20" s="145" t="s">
        <v>17</v>
      </c>
      <c r="B20" s="63" t="s">
        <v>67</v>
      </c>
    </row>
    <row r="21" spans="1:2" ht="43.2" x14ac:dyDescent="0.3">
      <c r="A21" s="146"/>
      <c r="B21" s="64" t="s">
        <v>68</v>
      </c>
    </row>
    <row r="22" spans="1:2" ht="28.8" x14ac:dyDescent="0.3">
      <c r="A22" s="146"/>
      <c r="B22" s="64" t="s">
        <v>69</v>
      </c>
    </row>
    <row r="23" spans="1:2" ht="43.2" x14ac:dyDescent="0.3">
      <c r="A23" s="146"/>
      <c r="B23" s="64" t="s">
        <v>70</v>
      </c>
    </row>
    <row r="24" spans="1:2" ht="43.2" x14ac:dyDescent="0.3">
      <c r="A24" s="146"/>
      <c r="B24" s="64" t="s">
        <v>71</v>
      </c>
    </row>
    <row r="25" spans="1:2" ht="58.2" thickBot="1" x14ac:dyDescent="0.35">
      <c r="A25" s="147"/>
      <c r="B25" s="65" t="s">
        <v>72</v>
      </c>
    </row>
    <row r="26" spans="1:2" ht="57.6" x14ac:dyDescent="0.3">
      <c r="A26" s="145" t="s">
        <v>18</v>
      </c>
      <c r="B26" s="32" t="s">
        <v>39</v>
      </c>
    </row>
    <row r="27" spans="1:2" ht="29.4" thickBot="1" x14ac:dyDescent="0.35">
      <c r="A27" s="147"/>
      <c r="B27" s="33" t="s">
        <v>40</v>
      </c>
    </row>
    <row r="28" spans="1:2" ht="43.2" x14ac:dyDescent="0.3">
      <c r="A28" s="145" t="s">
        <v>41</v>
      </c>
      <c r="B28" s="32" t="s">
        <v>42</v>
      </c>
    </row>
    <row r="29" spans="1:2" ht="15" thickBot="1" x14ac:dyDescent="0.35">
      <c r="A29" s="147"/>
      <c r="B29" s="33" t="s">
        <v>43</v>
      </c>
    </row>
    <row r="30" spans="1:2" ht="43.2" x14ac:dyDescent="0.3">
      <c r="A30" s="142" t="s">
        <v>19</v>
      </c>
      <c r="B30" s="63" t="s">
        <v>63</v>
      </c>
    </row>
    <row r="31" spans="1:2" ht="28.8" x14ac:dyDescent="0.3">
      <c r="A31" s="143"/>
      <c r="B31" s="64" t="s">
        <v>64</v>
      </c>
    </row>
    <row r="32" spans="1:2" ht="43.2" x14ac:dyDescent="0.3">
      <c r="A32" s="143"/>
      <c r="B32" s="64" t="s">
        <v>65</v>
      </c>
    </row>
    <row r="33" spans="1:2" ht="29.4" thickBot="1" x14ac:dyDescent="0.35">
      <c r="A33" s="144"/>
      <c r="B33" s="65" t="s">
        <v>66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/>
  </sheetViews>
  <sheetFormatPr defaultColWidth="9.109375" defaultRowHeight="14.4" x14ac:dyDescent="0.3"/>
  <cols>
    <col min="1" max="1" width="91.5546875" style="30" customWidth="1"/>
    <col min="2" max="16384" width="9.109375" style="30"/>
  </cols>
  <sheetData>
    <row r="1" spans="1:1" ht="51.75" customHeight="1" x14ac:dyDescent="0.3">
      <c r="A1" s="70" t="s">
        <v>49</v>
      </c>
    </row>
    <row r="2" spans="1:1" ht="36.75" customHeight="1" x14ac:dyDescent="0.3">
      <c r="A2" s="29" t="s">
        <v>90</v>
      </c>
    </row>
    <row r="3" spans="1:1" ht="100.8" x14ac:dyDescent="0.3">
      <c r="A3" s="34" t="s">
        <v>50</v>
      </c>
    </row>
    <row r="4" spans="1:1" ht="43.2" x14ac:dyDescent="0.3">
      <c r="A4" s="29" t="s">
        <v>51</v>
      </c>
    </row>
    <row r="5" spans="1:1" ht="38.25" customHeight="1" x14ac:dyDescent="0.3">
      <c r="A5" s="71" t="s">
        <v>91</v>
      </c>
    </row>
    <row r="6" spans="1:1" ht="58.5" customHeight="1" x14ac:dyDescent="0.3">
      <c r="A6" s="29" t="s">
        <v>52</v>
      </c>
    </row>
    <row r="7" spans="1:1" ht="38.25" customHeight="1" x14ac:dyDescent="0.3">
      <c r="A7" s="29" t="s">
        <v>53</v>
      </c>
    </row>
    <row r="9" spans="1:1" x14ac:dyDescent="0.3">
      <c r="A9" s="36"/>
    </row>
    <row r="11" spans="1:1" x14ac:dyDescent="0.3">
      <c r="A11" s="36"/>
    </row>
    <row r="13" spans="1:1" x14ac:dyDescent="0.3">
      <c r="A13" s="36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2" sqref="A2"/>
    </sheetView>
  </sheetViews>
  <sheetFormatPr defaultColWidth="9.109375" defaultRowHeight="14.4" x14ac:dyDescent="0.3"/>
  <cols>
    <col min="1" max="1" width="79.6640625" style="30" customWidth="1"/>
    <col min="2" max="16384" width="9.109375" style="30"/>
  </cols>
  <sheetData>
    <row r="1" spans="1:1" ht="57.6" x14ac:dyDescent="0.3">
      <c r="A1" s="31" t="s">
        <v>44</v>
      </c>
    </row>
    <row r="2" spans="1:1" ht="144" x14ac:dyDescent="0.3">
      <c r="A2" s="31" t="s">
        <v>45</v>
      </c>
    </row>
    <row r="3" spans="1:1" ht="100.8" x14ac:dyDescent="0.3">
      <c r="A3" s="31" t="s">
        <v>46</v>
      </c>
    </row>
    <row r="4" spans="1:1" ht="86.4" x14ac:dyDescent="0.3">
      <c r="A4" s="31" t="s">
        <v>47</v>
      </c>
    </row>
    <row r="5" spans="1:1" ht="72" x14ac:dyDescent="0.3">
      <c r="A5" s="31" t="s">
        <v>48</v>
      </c>
    </row>
    <row r="6" spans="1:1" x14ac:dyDescent="0.3">
      <c r="A6" s="29"/>
    </row>
    <row r="7" spans="1:1" x14ac:dyDescent="0.3">
      <c r="A7" s="29"/>
    </row>
    <row r="8" spans="1:1" x14ac:dyDescent="0.3">
      <c r="A8" s="29"/>
    </row>
    <row r="9" spans="1:1" x14ac:dyDescent="0.3">
      <c r="A9" s="29"/>
    </row>
    <row r="10" spans="1:1" x14ac:dyDescent="0.3">
      <c r="A10" s="29"/>
    </row>
  </sheetData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3"/>
  <sheetViews>
    <sheetView workbookViewId="0">
      <selection activeCell="A8" sqref="A8"/>
    </sheetView>
  </sheetViews>
  <sheetFormatPr defaultRowHeight="14.4" x14ac:dyDescent="0.3"/>
  <cols>
    <col min="1" max="1" width="95.5546875" customWidth="1"/>
  </cols>
  <sheetData>
    <row r="1" spans="1:1" ht="43.2" x14ac:dyDescent="0.3">
      <c r="A1" s="69" t="s">
        <v>92</v>
      </c>
    </row>
    <row r="2" spans="1:1" x14ac:dyDescent="0.3">
      <c r="A2" s="69" t="s">
        <v>54</v>
      </c>
    </row>
    <row r="3" spans="1:1" ht="28.8" x14ac:dyDescent="0.3">
      <c r="A3" s="69" t="s">
        <v>94</v>
      </c>
    </row>
    <row r="4" spans="1:1" ht="28.8" x14ac:dyDescent="0.3">
      <c r="A4" s="69" t="s">
        <v>97</v>
      </c>
    </row>
    <row r="5" spans="1:1" ht="28.8" x14ac:dyDescent="0.3">
      <c r="A5" s="35" t="s">
        <v>55</v>
      </c>
    </row>
    <row r="6" spans="1:1" ht="43.2" x14ac:dyDescent="0.3">
      <c r="A6" s="35" t="s">
        <v>98</v>
      </c>
    </row>
    <row r="7" spans="1:1" ht="28.8" x14ac:dyDescent="0.3">
      <c r="A7" s="35" t="s">
        <v>56</v>
      </c>
    </row>
    <row r="8" spans="1:1" ht="28.8" x14ac:dyDescent="0.3">
      <c r="A8" s="69" t="s">
        <v>95</v>
      </c>
    </row>
    <row r="9" spans="1:1" s="30" customFormat="1" ht="36" customHeight="1" x14ac:dyDescent="0.3">
      <c r="A9" s="71" t="s">
        <v>93</v>
      </c>
    </row>
    <row r="10" spans="1:1" ht="50.25" customHeight="1" x14ac:dyDescent="0.3">
      <c r="A10" s="69" t="s">
        <v>96</v>
      </c>
    </row>
    <row r="11" spans="1:1" x14ac:dyDescent="0.3">
      <c r="A11" s="35"/>
    </row>
    <row r="13" spans="1:1" x14ac:dyDescent="0.3">
      <c r="A13" s="35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Felhasználó</cp:lastModifiedBy>
  <cp:lastPrinted>2024-02-22T08:43:15Z</cp:lastPrinted>
  <dcterms:created xsi:type="dcterms:W3CDTF">2018-12-01T10:26:04Z</dcterms:created>
  <dcterms:modified xsi:type="dcterms:W3CDTF">2024-03-11T13:04:33Z</dcterms:modified>
</cp:coreProperties>
</file>